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Р А Б О Ч И Й    С Т О Л\2 Благотворительный фонд\1 РАСХОДОВАНИЕ СРЕДСТВ\2025 расход\на сайт\"/>
    </mc:Choice>
  </mc:AlternateContent>
  <bookViews>
    <workbookView xWindow="0" yWindow="0" windowWidth="19200" windowHeight="1159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8" i="3" l="1"/>
  <c r="B107" i="3"/>
  <c r="B98" i="3"/>
  <c r="B87" i="3"/>
  <c r="B84" i="3"/>
  <c r="B80" i="3"/>
  <c r="B60" i="3"/>
  <c r="B29" i="3"/>
</calcChain>
</file>

<file path=xl/sharedStrings.xml><?xml version="1.0" encoding="utf-8"?>
<sst xmlns="http://schemas.openxmlformats.org/spreadsheetml/2006/main" count="117" uniqueCount="103">
  <si>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</si>
  <si>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</si>
  <si>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</si>
  <si>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</si>
  <si>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</si>
  <si>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</si>
  <si>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</si>
  <si>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</si>
  <si>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</si>
  <si>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</si>
  <si>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Хозяйственные товары:</t>
  </si>
  <si>
    <t>Канцтовары:</t>
  </si>
  <si>
    <t>Лакокрасочный материал:</t>
  </si>
  <si>
    <t>возврат ошибочно перечисленных средств(англ.язык)</t>
  </si>
  <si>
    <t>Столовая:</t>
  </si>
  <si>
    <t>Сантехника:</t>
  </si>
  <si>
    <t>формуляр читателя  100шт</t>
  </si>
  <si>
    <t>крючок меб. 3шт</t>
  </si>
  <si>
    <t>эмаль ПФ</t>
  </si>
  <si>
    <t>лампа светодиод.</t>
  </si>
  <si>
    <t>грунт по старой краске</t>
  </si>
  <si>
    <t>грунт перед окраш.</t>
  </si>
  <si>
    <t>колеровка</t>
  </si>
  <si>
    <t>шланг для полива 25м</t>
  </si>
  <si>
    <t>краска 18л</t>
  </si>
  <si>
    <t>пена монтаж.</t>
  </si>
  <si>
    <t>шпатель фасад.2шт</t>
  </si>
  <si>
    <t>кран шаровый</t>
  </si>
  <si>
    <t>штуцер</t>
  </si>
  <si>
    <t>жидкие гвозди 2шт</t>
  </si>
  <si>
    <t>биогумус 1л</t>
  </si>
  <si>
    <t>ср-во от грызунов</t>
  </si>
  <si>
    <t>хлор.таблетки 3б</t>
  </si>
  <si>
    <t>Чистящие,моющие средства:</t>
  </si>
  <si>
    <t>жидкое крем-мыло</t>
  </si>
  <si>
    <t>стык РП-М/10 3шт.</t>
  </si>
  <si>
    <r>
      <rPr>
        <b/>
        <sz val="10"/>
        <color indexed="8"/>
        <rFont val="Times New Roman"/>
        <family val="1"/>
        <charset val="204"/>
      </rPr>
      <t>289 160,00</t>
    </r>
    <r>
      <rPr>
        <sz val="10"/>
        <color indexed="8"/>
        <rFont val="Times New Roman"/>
        <family val="1"/>
        <charset val="204"/>
      </rPr>
      <t xml:space="preserve">+117 029,97(остаток в банке с 31.12.23)= </t>
    </r>
    <r>
      <rPr>
        <b/>
        <sz val="10"/>
        <color indexed="8"/>
        <rFont val="Times New Roman"/>
        <family val="1"/>
        <charset val="204"/>
      </rPr>
      <t>406 189,97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</si>
  <si>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rPr>
        <b/>
        <sz val="10"/>
        <color rgb="FF000000"/>
        <rFont val="Times New Roman"/>
        <family val="1"/>
        <charset val="204"/>
      </rPr>
      <t>250 000,00</t>
    </r>
    <r>
      <rPr>
        <sz val="10"/>
        <color rgb="FF000000"/>
        <rFont val="Times New Roman"/>
        <family val="1"/>
        <charset val="204"/>
      </rPr>
      <t>+28317,72(остаток подотчетных средств)=</t>
    </r>
    <r>
      <rPr>
        <b/>
        <sz val="10"/>
        <color rgb="FF000000"/>
        <rFont val="Times New Roman"/>
        <family val="1"/>
        <charset val="204"/>
      </rPr>
      <t>278 317,72</t>
    </r>
    <r>
      <rPr>
        <sz val="10"/>
        <color rgb="FF000000"/>
        <rFont val="Times New Roman"/>
        <family val="1"/>
        <charset val="204"/>
      </rPr>
      <t xml:space="preserve"> </t>
    </r>
  </si>
  <si>
    <t>термометр кух. для холодильн. и морозилки 5шт</t>
  </si>
  <si>
    <t xml:space="preserve">за  2025 год </t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</si>
  <si>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01.01.25 г. по 31.12.25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</si>
  <si>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брус профилир.4шт</t>
  </si>
  <si>
    <t>грунт+клей для плитки</t>
  </si>
  <si>
    <t>грунт для цветов 10л</t>
  </si>
  <si>
    <t>мяч волейбол. 5шт.</t>
  </si>
  <si>
    <t>ножницы для стрижки травы 2шт</t>
  </si>
  <si>
    <t>пистолет для полива</t>
  </si>
  <si>
    <t>фишки футбольные 50шт</t>
  </si>
  <si>
    <t>цементно-песч.смесь</t>
  </si>
  <si>
    <t>грамота 23шт</t>
  </si>
  <si>
    <t>мышь компьют. 10шт</t>
  </si>
  <si>
    <t>канц.товары(скотч,ножницы,клей-карандаш и т.д)</t>
  </si>
  <si>
    <t>обрисовка логотипа</t>
  </si>
  <si>
    <t>шильд</t>
  </si>
  <si>
    <t>флэш диск 6шт</t>
  </si>
  <si>
    <t>акустич.кабель, шнур для музык.аппаратуры</t>
  </si>
  <si>
    <t>кабель 1,4 10м</t>
  </si>
  <si>
    <t>кабель для микрофона 3м</t>
  </si>
  <si>
    <t>кабель для микрофона 5м</t>
  </si>
  <si>
    <t>кран д/воды 2шт</t>
  </si>
  <si>
    <t>смеситель</t>
  </si>
  <si>
    <t>шланги д/воды 2шт</t>
  </si>
  <si>
    <t>краска водоэмульс. 9л+колеровка</t>
  </si>
  <si>
    <t>сольвент</t>
  </si>
  <si>
    <t>уайт-спирит</t>
  </si>
  <si>
    <t>эмаль по металлу 0,8л</t>
  </si>
  <si>
    <t>Услуги:</t>
  </si>
  <si>
    <t>Компания "Ваш сервис" (ремонт рециркулятора)</t>
  </si>
  <si>
    <t>колесо для садовой тележки</t>
  </si>
  <si>
    <t>ИТОГО:</t>
  </si>
  <si>
    <r>
      <t>274 694,00+</t>
    </r>
    <r>
      <rPr>
        <sz val="10"/>
        <color indexed="8"/>
        <rFont val="Times New Roman"/>
        <family val="1"/>
        <charset val="204"/>
      </rPr>
      <t>117 179,97 (остаток в банке с 31.12.24)</t>
    </r>
    <r>
      <rPr>
        <b/>
        <sz val="10"/>
        <color indexed="8"/>
        <rFont val="Times New Roman"/>
        <family val="1"/>
        <charset val="204"/>
      </rPr>
      <t>= 391 873,97</t>
    </r>
  </si>
  <si>
    <r>
      <t>190 000,00</t>
    </r>
    <r>
      <rPr>
        <sz val="10"/>
        <color rgb="FF000000"/>
        <rFont val="Times New Roman"/>
        <family val="1"/>
        <charset val="204"/>
      </rPr>
      <t>+16595,83(остаток подотчетных средств)</t>
    </r>
    <r>
      <rPr>
        <b/>
        <sz val="10"/>
        <color rgb="FF000000"/>
        <rFont val="Times New Roman"/>
        <family val="1"/>
        <charset val="204"/>
      </rPr>
      <t>=206595,83</t>
    </r>
  </si>
  <si>
    <t>Изготовление и установка стеклопакетов 5шт (ИП Бакунин А.Н.)</t>
  </si>
  <si>
    <t>Таттелеком (предоставления международной, междугородней связи/</t>
  </si>
  <si>
    <t>бензин 70л (снегоубор.машина, газонокосилка)+масло моторное</t>
  </si>
  <si>
    <t>замок врезной 3шт</t>
  </si>
  <si>
    <t>клей обойный флезилин.</t>
  </si>
  <si>
    <t>комплект смен.фильтров для питьевого фонтана</t>
  </si>
  <si>
    <t>мешки д/мусора 160л-11 рул.</t>
  </si>
  <si>
    <t>плит.клей</t>
  </si>
  <si>
    <t>саморезы 1пак.</t>
  </si>
  <si>
    <t>таблетки торф. 10уп.+10шт</t>
  </si>
  <si>
    <t>хоз.товары (жид.гвозди, монт.пена …)</t>
  </si>
  <si>
    <t>хоз.товары (мешки д/мусора, салфетки, бум.полот., перчатки…)</t>
  </si>
  <si>
    <t>хоз.товары (ручки для пласт.окон, клей обойный,саморезы, сверла и т.д.)</t>
  </si>
  <si>
    <t>хоз.товары(черенки,насадка МОП д/швабры и т.д.)</t>
  </si>
  <si>
    <t>хомут</t>
  </si>
  <si>
    <t xml:space="preserve">Акватекс  </t>
  </si>
  <si>
    <t>валик 17шт</t>
  </si>
  <si>
    <t>грунт-эмаль 4б</t>
  </si>
  <si>
    <t>кисть 32шт., валик 3шт.</t>
  </si>
  <si>
    <t>краска PARADE 10в</t>
  </si>
  <si>
    <t>лак паркет. 10в</t>
  </si>
  <si>
    <t>лакокрас.материал (пропитка, уайт спирит, моляр.лента, шпатлевка, антиплес.)</t>
  </si>
  <si>
    <t>ПФ115 (17б)</t>
  </si>
  <si>
    <t>канц.товары (папки, файлы, ручки гел….)</t>
  </si>
  <si>
    <t>маркеры д/доски 2уп.</t>
  </si>
  <si>
    <t>светильник светодиод.</t>
  </si>
  <si>
    <t>сантех.набор (тройник, манжета, муфта, угольник, кран….</t>
  </si>
  <si>
    <t>тройник 4шт</t>
  </si>
  <si>
    <t>труба для ХВС 4шт</t>
  </si>
  <si>
    <t>угольник 4шт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</si>
  <si>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01.01.24 г. по 31.12.24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</si>
</sst>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justify" wrapText="1"/>
    </xf>
    <xf numFmtId="4" fontId="1" fillId="0" borderId="4" xfId="0" applyNumberFormat="1" applyFont="1" applyFill="1" applyBorder="1" applyAlignment="1">
      <alignment horizontal="center" vertical="justify"/>
    </xf>
    <xf numFmtId="0" fontId="9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vertical="justify" wrapText="1"/>
    </xf>
    <xf numFmtId="4" fontId="4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0" fontId="12" fillId="2" borderId="3" xfId="0" applyFont="1" applyFill="1" applyBorder="1" applyAlignment="1">
      <alignment vertical="justify" wrapText="1"/>
    </xf>
    <xf numFmtId="4" fontId="12" fillId="2" borderId="4" xfId="0" applyNumberFormat="1" applyFont="1" applyFill="1" applyBorder="1" applyAlignment="1">
      <alignment vertical="justify" wrapText="1"/>
    </xf>
    <xf numFmtId="0" fontId="12" fillId="0" borderId="3" xfId="0" applyFont="1" applyFill="1" applyBorder="1" applyAlignment="1">
      <alignment vertical="justify" wrapText="1"/>
    </xf>
    <xf numFmtId="4" fontId="12" fillId="0" borderId="4" xfId="0" applyNumberFormat="1" applyFont="1" applyFill="1" applyBorder="1" applyAlignment="1">
      <alignment vertical="justify" wrapText="1"/>
    </xf>
    <xf numFmtId="0" fontId="1" fillId="0" borderId="11" xfId="0" applyFont="1" applyFill="1" applyBorder="1" applyAlignment="1">
      <alignment horizontal="right" vertical="justify" wrapText="1"/>
    </xf>
    <xf numFmtId="4" fontId="1" fillId="0" borderId="12" xfId="0" applyNumberFormat="1" applyFont="1" applyFill="1" applyBorder="1" applyAlignment="1">
      <alignment horizontal="center" vertical="justify"/>
    </xf>
    <xf numFmtId="0" fontId="12" fillId="0" borderId="7" xfId="0" applyFont="1" applyFill="1" applyBorder="1" applyAlignment="1">
      <alignment vertical="justify" wrapText="1"/>
    </xf>
    <xf numFmtId="4" fontId="12" fillId="0" borderId="8" xfId="0" applyNumberFormat="1" applyFont="1" applyFill="1" applyBorder="1" applyAlignment="1">
      <alignment vertical="justify" wrapText="1"/>
    </xf>
    <xf numFmtId="4" fontId="1" fillId="0" borderId="6" xfId="0" applyNumberFormat="1" applyFont="1" applyFill="1" applyBorder="1" applyAlignment="1">
      <alignment horizontal="center" vertical="justify" wrapText="1"/>
    </xf>
    <xf numFmtId="4" fontId="12" fillId="0" borderId="4" xfId="0" applyNumberFormat="1" applyFont="1" applyFill="1" applyBorder="1" applyAlignment="1">
      <alignment horizontal="right" vertical="justify" wrapText="1"/>
    </xf>
    <xf numFmtId="0" fontId="0" fillId="2" borderId="3" xfId="0" applyFill="1" applyBorder="1"/>
    <xf numFmtId="0" fontId="0" fillId="2" borderId="4" xfId="0" applyFill="1" applyBorder="1"/>
    <xf numFmtId="0" fontId="13" fillId="0" borderId="0" xfId="0" applyFont="1" applyFill="1" applyAlignment="1">
      <alignment horizontal="right" vertical="justify"/>
    </xf>
    <xf numFmtId="4" fontId="13" fillId="0" borderId="0" xfId="0" applyNumberFormat="1" applyFont="1" applyFill="1" applyAlignment="1">
      <alignment horizontal="left" vertical="justify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justify" wrapText="1"/>
    </xf>
    <xf numFmtId="0" fontId="11" fillId="0" borderId="4" xfId="0" applyFont="1" applyFill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tabSelected="1" zoomScale="120" zoomScaleNormal="120" workbookViewId="0">
      <selection activeCell="E12" sqref="E12"/>
    </sheetView>
  </sheetViews>
  <sheetFormatPr defaultRowHeight="15" x14ac:dyDescent="0.25"/>
  <cols>
    <col min="1" max="1" width="47.140625" customWidth="1"/>
    <col min="2" max="2" width="53.42578125" customWidth="1"/>
  </cols>
  <sheetData>
    <row r="1" spans="1:2" ht="12.75" customHeight="1" x14ac:dyDescent="0.25">
      <c r="A1" s="35" t="s">
        <v>0</v>
      </c>
      <c r="B1" s="35"/>
    </row>
    <row r="2" spans="1:2" ht="12.75" customHeight="1" x14ac:dyDescent="0.25">
      <c r="A2" s="35" t="s">
        <v>1</v>
      </c>
      <c r="B2" s="35"/>
    </row>
    <row r="3" spans="1:2" ht="12.75" customHeight="1" x14ac:dyDescent="0.25">
      <c r="A3" s="35" t="s">
        <v>39</v>
      </c>
      <c r="B3" s="35"/>
    </row>
    <row r="4" spans="1:2" ht="9" customHeight="1" x14ac:dyDescent="0.25">
      <c r="A4" s="2"/>
      <c r="B4" s="2"/>
    </row>
    <row r="5" spans="1:2" ht="15.75" thickBot="1" x14ac:dyDescent="0.3">
      <c r="A5" s="3" t="s">
        <v>102</v>
      </c>
      <c r="B5" s="3"/>
    </row>
    <row r="6" spans="1:2" x14ac:dyDescent="0.25">
      <c r="A6" s="4"/>
      <c r="B6" s="4"/>
    </row>
    <row r="7" spans="1:2" x14ac:dyDescent="0.25">
      <c r="A7" s="5" t="s">
        <v>2</v>
      </c>
      <c r="B7" s="9" t="s">
        <v>36</v>
      </c>
    </row>
    <row r="8" spans="1:2" x14ac:dyDescent="0.25">
      <c r="A8" s="6" t="s">
        <v>3</v>
      </c>
      <c r="B8" s="7" t="s">
        <v>37</v>
      </c>
    </row>
    <row r="9" spans="1:2" x14ac:dyDescent="0.25">
      <c r="A9" s="6" t="s">
        <v>4</v>
      </c>
      <c r="B9" s="8">
        <v>31450</v>
      </c>
    </row>
    <row r="10" spans="1:2" ht="12.75" customHeight="1" x14ac:dyDescent="0.25">
      <c r="A10" s="5" t="s">
        <v>13</v>
      </c>
      <c r="B10" s="8">
        <v>7560</v>
      </c>
    </row>
    <row r="11" spans="1:2" x14ac:dyDescent="0.25">
      <c r="A11" s="6" t="s">
        <v>5</v>
      </c>
      <c r="B11" s="8">
        <v>261721.89</v>
      </c>
    </row>
    <row r="12" spans="1:2" x14ac:dyDescent="0.25">
      <c r="A12" s="5" t="s">
        <v>6</v>
      </c>
      <c r="B12" s="8">
        <v>117179.97</v>
      </c>
    </row>
    <row r="13" spans="1:2" x14ac:dyDescent="0.25">
      <c r="A13" s="6" t="s">
        <v>7</v>
      </c>
      <c r="B13" s="8">
        <v>16595.830000000002</v>
      </c>
    </row>
    <row r="14" spans="1:2" ht="9.75" customHeight="1" x14ac:dyDescent="0.25">
      <c r="A14" s="12"/>
      <c r="B14" s="13"/>
    </row>
    <row r="15" spans="1:2" ht="15.75" thickBot="1" x14ac:dyDescent="0.3">
      <c r="A15" s="3" t="s">
        <v>40</v>
      </c>
      <c r="B15" s="3"/>
    </row>
    <row r="16" spans="1:2" x14ac:dyDescent="0.25">
      <c r="A16" s="4"/>
      <c r="B16" s="4"/>
    </row>
    <row r="17" spans="1:2" x14ac:dyDescent="0.25">
      <c r="A17" s="5" t="s">
        <v>2</v>
      </c>
      <c r="B17" s="15" t="s">
        <v>70</v>
      </c>
    </row>
    <row r="18" spans="1:2" x14ac:dyDescent="0.25">
      <c r="A18" s="6" t="s">
        <v>3</v>
      </c>
      <c r="B18" s="16" t="s">
        <v>71</v>
      </c>
    </row>
    <row r="19" spans="1:2" x14ac:dyDescent="0.25">
      <c r="A19" s="6" t="s">
        <v>4</v>
      </c>
      <c r="B19" s="8">
        <v>28559.45</v>
      </c>
    </row>
    <row r="20" spans="1:2" ht="16.5" customHeight="1" x14ac:dyDescent="0.25">
      <c r="A20" s="5" t="s">
        <v>13</v>
      </c>
      <c r="B20" s="8">
        <v>3150</v>
      </c>
    </row>
    <row r="21" spans="1:2" x14ac:dyDescent="0.25">
      <c r="A21" s="6" t="s">
        <v>5</v>
      </c>
      <c r="B21" s="8">
        <v>204245.31</v>
      </c>
    </row>
    <row r="22" spans="1:2" x14ac:dyDescent="0.25">
      <c r="A22" s="5" t="s">
        <v>6</v>
      </c>
      <c r="B22" s="8">
        <v>170164.52</v>
      </c>
    </row>
    <row r="23" spans="1:2" x14ac:dyDescent="0.25">
      <c r="A23" s="6" t="s">
        <v>7</v>
      </c>
      <c r="B23" s="8">
        <v>2350.52</v>
      </c>
    </row>
    <row r="24" spans="1:2" ht="15.75" thickBot="1" x14ac:dyDescent="0.3">
      <c r="A24" s="1"/>
      <c r="B24" s="1"/>
    </row>
    <row r="25" spans="1:2" ht="15.75" thickBot="1" x14ac:dyDescent="0.3">
      <c r="A25" s="33" t="s">
        <v>66</v>
      </c>
      <c r="B25" s="34"/>
    </row>
    <row r="26" spans="1:2" x14ac:dyDescent="0.25">
      <c r="A26" s="21" t="s">
        <v>67</v>
      </c>
      <c r="B26" s="28">
        <v>4500</v>
      </c>
    </row>
    <row r="27" spans="1:2" ht="30" x14ac:dyDescent="0.25">
      <c r="A27" s="21" t="s">
        <v>72</v>
      </c>
      <c r="B27" s="22">
        <v>20581</v>
      </c>
    </row>
    <row r="28" spans="1:2" ht="30" x14ac:dyDescent="0.25">
      <c r="A28" s="21" t="s">
        <v>73</v>
      </c>
      <c r="B28" s="22">
        <v>300</v>
      </c>
    </row>
    <row r="29" spans="1:2" ht="17.25" thickBot="1" x14ac:dyDescent="0.3">
      <c r="A29" s="17" t="s">
        <v>8</v>
      </c>
      <c r="B29" s="27">
        <f>SUM(B26:B28)</f>
        <v>25381</v>
      </c>
    </row>
    <row r="30" spans="1:2" ht="15.75" thickBot="1" x14ac:dyDescent="0.3">
      <c r="A30" s="33" t="s">
        <v>10</v>
      </c>
      <c r="B30" s="34"/>
    </row>
    <row r="31" spans="1:2" ht="30" x14ac:dyDescent="0.25">
      <c r="A31" s="25" t="s">
        <v>74</v>
      </c>
      <c r="B31" s="26">
        <v>4005.3</v>
      </c>
    </row>
    <row r="32" spans="1:2" x14ac:dyDescent="0.25">
      <c r="A32" s="21" t="s">
        <v>30</v>
      </c>
      <c r="B32" s="22">
        <v>171</v>
      </c>
    </row>
    <row r="33" spans="1:2" x14ac:dyDescent="0.25">
      <c r="A33" s="19" t="s">
        <v>41</v>
      </c>
      <c r="B33" s="20">
        <v>655.4</v>
      </c>
    </row>
    <row r="34" spans="1:2" x14ac:dyDescent="0.25">
      <c r="A34" s="19" t="s">
        <v>43</v>
      </c>
      <c r="B34" s="20">
        <v>504</v>
      </c>
    </row>
    <row r="35" spans="1:2" x14ac:dyDescent="0.25">
      <c r="A35" s="21" t="s">
        <v>42</v>
      </c>
      <c r="B35" s="22">
        <v>2285</v>
      </c>
    </row>
    <row r="36" spans="1:2" x14ac:dyDescent="0.25">
      <c r="A36" s="21" t="s">
        <v>29</v>
      </c>
      <c r="B36" s="22">
        <v>577.6</v>
      </c>
    </row>
    <row r="37" spans="1:2" x14ac:dyDescent="0.25">
      <c r="A37" s="21" t="s">
        <v>75</v>
      </c>
      <c r="B37" s="22">
        <v>1462</v>
      </c>
    </row>
    <row r="38" spans="1:2" x14ac:dyDescent="0.25">
      <c r="A38" s="21" t="s">
        <v>76</v>
      </c>
      <c r="B38" s="22">
        <v>225</v>
      </c>
    </row>
    <row r="39" spans="1:2" x14ac:dyDescent="0.25">
      <c r="A39" s="21" t="s">
        <v>68</v>
      </c>
      <c r="B39" s="22">
        <v>1230</v>
      </c>
    </row>
    <row r="40" spans="1:2" x14ac:dyDescent="0.25">
      <c r="A40" s="21" t="s">
        <v>77</v>
      </c>
      <c r="B40" s="22">
        <v>4920</v>
      </c>
    </row>
    <row r="41" spans="1:2" x14ac:dyDescent="0.25">
      <c r="A41" s="21" t="s">
        <v>17</v>
      </c>
      <c r="B41" s="22">
        <v>591</v>
      </c>
    </row>
    <row r="42" spans="1:2" x14ac:dyDescent="0.25">
      <c r="A42" s="21" t="s">
        <v>78</v>
      </c>
      <c r="B42" s="22">
        <v>1701</v>
      </c>
    </row>
    <row r="43" spans="1:2" x14ac:dyDescent="0.25">
      <c r="A43" s="19" t="s">
        <v>44</v>
      </c>
      <c r="B43" s="20">
        <v>7860</v>
      </c>
    </row>
    <row r="44" spans="1:2" x14ac:dyDescent="0.25">
      <c r="A44" s="21" t="s">
        <v>45</v>
      </c>
      <c r="B44" s="22">
        <v>4180</v>
      </c>
    </row>
    <row r="45" spans="1:2" x14ac:dyDescent="0.25">
      <c r="A45" s="21" t="s">
        <v>25</v>
      </c>
      <c r="B45" s="22">
        <v>550</v>
      </c>
    </row>
    <row r="46" spans="1:2" x14ac:dyDescent="0.25">
      <c r="A46" s="21" t="s">
        <v>46</v>
      </c>
      <c r="B46" s="22">
        <v>300</v>
      </c>
    </row>
    <row r="47" spans="1:2" x14ac:dyDescent="0.25">
      <c r="A47" s="21" t="s">
        <v>79</v>
      </c>
      <c r="B47" s="22">
        <v>590</v>
      </c>
    </row>
    <row r="48" spans="1:2" x14ac:dyDescent="0.25">
      <c r="A48" s="21" t="s">
        <v>80</v>
      </c>
      <c r="B48" s="22">
        <v>72</v>
      </c>
    </row>
    <row r="49" spans="1:2" x14ac:dyDescent="0.25">
      <c r="A49" s="21" t="s">
        <v>31</v>
      </c>
      <c r="B49" s="22">
        <v>270</v>
      </c>
    </row>
    <row r="50" spans="1:2" x14ac:dyDescent="0.25">
      <c r="A50" s="21" t="s">
        <v>35</v>
      </c>
      <c r="B50" s="22">
        <v>1359.45</v>
      </c>
    </row>
    <row r="51" spans="1:2" x14ac:dyDescent="0.25">
      <c r="A51" s="21" t="s">
        <v>81</v>
      </c>
      <c r="B51" s="22">
        <v>5450</v>
      </c>
    </row>
    <row r="52" spans="1:2" x14ac:dyDescent="0.25">
      <c r="A52" s="21" t="s">
        <v>47</v>
      </c>
      <c r="B52" s="22">
        <v>954</v>
      </c>
    </row>
    <row r="53" spans="1:2" x14ac:dyDescent="0.25">
      <c r="A53" s="21" t="s">
        <v>82</v>
      </c>
      <c r="B53" s="22">
        <v>2273.1999999999998</v>
      </c>
    </row>
    <row r="54" spans="1:2" ht="30" x14ac:dyDescent="0.25">
      <c r="A54" s="21" t="s">
        <v>83</v>
      </c>
      <c r="B54" s="22">
        <v>4299</v>
      </c>
    </row>
    <row r="55" spans="1:2" ht="30" x14ac:dyDescent="0.25">
      <c r="A55" s="21" t="s">
        <v>84</v>
      </c>
      <c r="B55" s="22">
        <v>2676.6</v>
      </c>
    </row>
    <row r="56" spans="1:2" ht="30" x14ac:dyDescent="0.25">
      <c r="A56" s="19" t="s">
        <v>85</v>
      </c>
      <c r="B56" s="20">
        <v>2675.07</v>
      </c>
    </row>
    <row r="57" spans="1:2" x14ac:dyDescent="0.25">
      <c r="A57" s="21" t="s">
        <v>86</v>
      </c>
      <c r="B57" s="22">
        <v>144</v>
      </c>
    </row>
    <row r="58" spans="1:2" x14ac:dyDescent="0.25">
      <c r="A58" s="21" t="s">
        <v>48</v>
      </c>
      <c r="B58" s="22">
        <v>612</v>
      </c>
    </row>
    <row r="59" spans="1:2" x14ac:dyDescent="0.25">
      <c r="A59" s="21" t="s">
        <v>23</v>
      </c>
      <c r="B59" s="22">
        <v>2490</v>
      </c>
    </row>
    <row r="60" spans="1:2" ht="17.25" thickBot="1" x14ac:dyDescent="0.3">
      <c r="A60" s="17" t="s">
        <v>8</v>
      </c>
      <c r="B60" s="27">
        <f>SUM(B31:B59)</f>
        <v>55082.619999999995</v>
      </c>
    </row>
    <row r="61" spans="1:2" ht="15.75" thickBot="1" x14ac:dyDescent="0.3">
      <c r="A61" s="33" t="s">
        <v>12</v>
      </c>
      <c r="B61" s="34"/>
    </row>
    <row r="62" spans="1:2" x14ac:dyDescent="0.25">
      <c r="A62" s="21" t="s">
        <v>87</v>
      </c>
      <c r="B62" s="22">
        <v>2767</v>
      </c>
    </row>
    <row r="63" spans="1:2" x14ac:dyDescent="0.25">
      <c r="A63" s="21" t="s">
        <v>88</v>
      </c>
      <c r="B63" s="22">
        <v>3631.91</v>
      </c>
    </row>
    <row r="64" spans="1:2" x14ac:dyDescent="0.25">
      <c r="A64" s="21" t="s">
        <v>21</v>
      </c>
      <c r="B64" s="22">
        <v>848</v>
      </c>
    </row>
    <row r="65" spans="1:2" x14ac:dyDescent="0.25">
      <c r="A65" s="21" t="s">
        <v>20</v>
      </c>
      <c r="B65" s="22">
        <v>954</v>
      </c>
    </row>
    <row r="66" spans="1:2" x14ac:dyDescent="0.25">
      <c r="A66" s="21" t="s">
        <v>89</v>
      </c>
      <c r="B66" s="22">
        <v>5507.14</v>
      </c>
    </row>
    <row r="67" spans="1:2" x14ac:dyDescent="0.25">
      <c r="A67" s="21" t="s">
        <v>90</v>
      </c>
      <c r="B67" s="22">
        <v>2924.28</v>
      </c>
    </row>
    <row r="68" spans="1:2" x14ac:dyDescent="0.25">
      <c r="A68" s="21" t="s">
        <v>22</v>
      </c>
      <c r="B68" s="22">
        <v>2610</v>
      </c>
    </row>
    <row r="69" spans="1:2" x14ac:dyDescent="0.25">
      <c r="A69" s="21" t="s">
        <v>24</v>
      </c>
      <c r="B69" s="22">
        <v>9584</v>
      </c>
    </row>
    <row r="70" spans="1:2" x14ac:dyDescent="0.25">
      <c r="A70" s="21" t="s">
        <v>91</v>
      </c>
      <c r="B70" s="22">
        <v>30457</v>
      </c>
    </row>
    <row r="71" spans="1:2" x14ac:dyDescent="0.25">
      <c r="A71" s="21" t="s">
        <v>62</v>
      </c>
      <c r="B71" s="22">
        <v>4100</v>
      </c>
    </row>
    <row r="72" spans="1:2" x14ac:dyDescent="0.25">
      <c r="A72" s="21" t="s">
        <v>92</v>
      </c>
      <c r="B72" s="22">
        <v>20876.25</v>
      </c>
    </row>
    <row r="73" spans="1:2" ht="30" x14ac:dyDescent="0.25">
      <c r="A73" s="21" t="s">
        <v>93</v>
      </c>
      <c r="B73" s="22">
        <v>2249.75</v>
      </c>
    </row>
    <row r="74" spans="1:2" x14ac:dyDescent="0.25">
      <c r="A74" s="21" t="s">
        <v>94</v>
      </c>
      <c r="B74" s="22">
        <v>8285.76</v>
      </c>
    </row>
    <row r="75" spans="1:2" x14ac:dyDescent="0.25">
      <c r="A75" s="21" t="s">
        <v>63</v>
      </c>
      <c r="B75" s="22">
        <v>197.6</v>
      </c>
    </row>
    <row r="76" spans="1:2" x14ac:dyDescent="0.25">
      <c r="A76" s="21" t="s">
        <v>64</v>
      </c>
      <c r="B76" s="22">
        <v>220</v>
      </c>
    </row>
    <row r="77" spans="1:2" x14ac:dyDescent="0.25">
      <c r="A77" s="21" t="s">
        <v>26</v>
      </c>
      <c r="B77" s="22">
        <v>410</v>
      </c>
    </row>
    <row r="78" spans="1:2" x14ac:dyDescent="0.25">
      <c r="A78" s="21" t="s">
        <v>65</v>
      </c>
      <c r="B78" s="22">
        <v>783</v>
      </c>
    </row>
    <row r="79" spans="1:2" x14ac:dyDescent="0.25">
      <c r="A79" s="21" t="s">
        <v>18</v>
      </c>
      <c r="B79" s="22">
        <v>350</v>
      </c>
    </row>
    <row r="80" spans="1:2" ht="17.25" thickBot="1" x14ac:dyDescent="0.3">
      <c r="A80" s="10" t="s">
        <v>8</v>
      </c>
      <c r="B80" s="11">
        <f>SUM(B62:B79)</f>
        <v>96755.69</v>
      </c>
    </row>
    <row r="81" spans="1:2" ht="15.75" thickBot="1" x14ac:dyDescent="0.3">
      <c r="A81" s="33" t="s">
        <v>33</v>
      </c>
      <c r="B81" s="34"/>
    </row>
    <row r="82" spans="1:2" x14ac:dyDescent="0.25">
      <c r="A82" s="25" t="s">
        <v>32</v>
      </c>
      <c r="B82" s="26">
        <v>1176</v>
      </c>
    </row>
    <row r="83" spans="1:2" x14ac:dyDescent="0.25">
      <c r="A83" s="21" t="s">
        <v>34</v>
      </c>
      <c r="B83" s="22">
        <v>315</v>
      </c>
    </row>
    <row r="84" spans="1:2" ht="17.25" thickBot="1" x14ac:dyDescent="0.3">
      <c r="A84" s="10" t="s">
        <v>8</v>
      </c>
      <c r="B84" s="11">
        <f>SUM(B82:B83)</f>
        <v>1491</v>
      </c>
    </row>
    <row r="85" spans="1:2" ht="15.75" thickBot="1" x14ac:dyDescent="0.3">
      <c r="A85" s="33" t="s">
        <v>14</v>
      </c>
      <c r="B85" s="34"/>
    </row>
    <row r="86" spans="1:2" x14ac:dyDescent="0.25">
      <c r="A86" s="25" t="s">
        <v>38</v>
      </c>
      <c r="B86" s="14">
        <v>660</v>
      </c>
    </row>
    <row r="87" spans="1:2" ht="17.25" thickBot="1" x14ac:dyDescent="0.3">
      <c r="A87" s="23" t="s">
        <v>8</v>
      </c>
      <c r="B87" s="24">
        <f>SUM(B85:B86)</f>
        <v>660</v>
      </c>
    </row>
    <row r="88" spans="1:2" ht="15.75" thickBot="1" x14ac:dyDescent="0.3">
      <c r="A88" s="33" t="s">
        <v>11</v>
      </c>
      <c r="B88" s="34"/>
    </row>
    <row r="89" spans="1:2" x14ac:dyDescent="0.25">
      <c r="A89" s="25" t="s">
        <v>16</v>
      </c>
      <c r="B89" s="26">
        <v>500</v>
      </c>
    </row>
    <row r="90" spans="1:2" x14ac:dyDescent="0.25">
      <c r="A90" s="19" t="s">
        <v>49</v>
      </c>
      <c r="B90" s="20">
        <v>666</v>
      </c>
    </row>
    <row r="91" spans="1:2" x14ac:dyDescent="0.25">
      <c r="A91" s="21" t="s">
        <v>95</v>
      </c>
      <c r="B91" s="22">
        <v>3536</v>
      </c>
    </row>
    <row r="92" spans="1:2" x14ac:dyDescent="0.25">
      <c r="A92" s="21" t="s">
        <v>51</v>
      </c>
      <c r="B92" s="22">
        <v>1091</v>
      </c>
    </row>
    <row r="93" spans="1:2" x14ac:dyDescent="0.25">
      <c r="A93" s="21" t="s">
        <v>96</v>
      </c>
      <c r="B93" s="22">
        <v>698</v>
      </c>
    </row>
    <row r="94" spans="1:2" x14ac:dyDescent="0.25">
      <c r="A94" s="19" t="s">
        <v>50</v>
      </c>
      <c r="B94" s="20">
        <v>3900</v>
      </c>
    </row>
    <row r="95" spans="1:2" x14ac:dyDescent="0.25">
      <c r="A95" s="19" t="s">
        <v>52</v>
      </c>
      <c r="B95" s="20">
        <v>2000</v>
      </c>
    </row>
    <row r="96" spans="1:2" x14ac:dyDescent="0.25">
      <c r="A96" s="29" t="s">
        <v>54</v>
      </c>
      <c r="B96" s="30">
        <v>2800</v>
      </c>
    </row>
    <row r="97" spans="1:2" x14ac:dyDescent="0.25">
      <c r="A97" s="19" t="s">
        <v>53</v>
      </c>
      <c r="B97" s="20">
        <v>1022</v>
      </c>
    </row>
    <row r="98" spans="1:2" ht="16.5" x14ac:dyDescent="0.25">
      <c r="A98" s="23" t="s">
        <v>8</v>
      </c>
      <c r="B98" s="24">
        <f>SUM(B89:B97)</f>
        <v>16213</v>
      </c>
    </row>
    <row r="99" spans="1:2" ht="16.5" x14ac:dyDescent="0.25">
      <c r="A99" s="23"/>
      <c r="B99" s="24"/>
    </row>
    <row r="100" spans="1:2" x14ac:dyDescent="0.25">
      <c r="A100" s="36" t="s">
        <v>9</v>
      </c>
      <c r="B100" s="37"/>
    </row>
    <row r="101" spans="1:2" x14ac:dyDescent="0.25">
      <c r="A101" s="25" t="s">
        <v>55</v>
      </c>
      <c r="B101" s="26">
        <v>931</v>
      </c>
    </row>
    <row r="102" spans="1:2" x14ac:dyDescent="0.25">
      <c r="A102" s="19" t="s">
        <v>56</v>
      </c>
      <c r="B102" s="20">
        <v>610</v>
      </c>
    </row>
    <row r="103" spans="1:2" x14ac:dyDescent="0.25">
      <c r="A103" s="19" t="s">
        <v>57</v>
      </c>
      <c r="B103" s="20">
        <v>1589</v>
      </c>
    </row>
    <row r="104" spans="1:2" x14ac:dyDescent="0.25">
      <c r="A104" s="19" t="s">
        <v>58</v>
      </c>
      <c r="B104" s="20">
        <v>638</v>
      </c>
    </row>
    <row r="105" spans="1:2" x14ac:dyDescent="0.25">
      <c r="A105" s="21" t="s">
        <v>19</v>
      </c>
      <c r="B105" s="22">
        <v>110</v>
      </c>
    </row>
    <row r="106" spans="1:2" x14ac:dyDescent="0.25">
      <c r="A106" s="21" t="s">
        <v>97</v>
      </c>
      <c r="B106" s="22">
        <v>470</v>
      </c>
    </row>
    <row r="107" spans="1:2" ht="16.5" x14ac:dyDescent="0.25">
      <c r="A107" s="10" t="s">
        <v>8</v>
      </c>
      <c r="B107" s="11">
        <f>SUM(B101:B106)</f>
        <v>4348</v>
      </c>
    </row>
    <row r="108" spans="1:2" x14ac:dyDescent="0.25">
      <c r="A108" s="36" t="s">
        <v>15</v>
      </c>
      <c r="B108" s="37"/>
    </row>
    <row r="109" spans="1:2" x14ac:dyDescent="0.25">
      <c r="A109" s="19" t="s">
        <v>59</v>
      </c>
      <c r="B109" s="20">
        <v>636</v>
      </c>
    </row>
    <row r="110" spans="1:2" x14ac:dyDescent="0.25">
      <c r="A110" s="21" t="s">
        <v>27</v>
      </c>
      <c r="B110" s="22">
        <v>250</v>
      </c>
    </row>
    <row r="111" spans="1:2" ht="30" x14ac:dyDescent="0.25">
      <c r="A111" s="25" t="s">
        <v>98</v>
      </c>
      <c r="B111" s="26">
        <v>635</v>
      </c>
    </row>
    <row r="112" spans="1:2" x14ac:dyDescent="0.25">
      <c r="A112" s="19" t="s">
        <v>60</v>
      </c>
      <c r="B112" s="20">
        <v>1990</v>
      </c>
    </row>
    <row r="113" spans="1:2" x14ac:dyDescent="0.25">
      <c r="A113" s="21" t="s">
        <v>99</v>
      </c>
      <c r="B113" s="22">
        <v>48</v>
      </c>
    </row>
    <row r="114" spans="1:2" x14ac:dyDescent="0.25">
      <c r="A114" s="21" t="s">
        <v>100</v>
      </c>
      <c r="B114" s="22">
        <v>132</v>
      </c>
    </row>
    <row r="115" spans="1:2" x14ac:dyDescent="0.25">
      <c r="A115" s="21" t="s">
        <v>101</v>
      </c>
      <c r="B115" s="22">
        <v>44</v>
      </c>
    </row>
    <row r="116" spans="1:2" x14ac:dyDescent="0.25">
      <c r="A116" s="19" t="s">
        <v>61</v>
      </c>
      <c r="B116" s="20">
        <v>489</v>
      </c>
    </row>
    <row r="117" spans="1:2" x14ac:dyDescent="0.25">
      <c r="A117" s="21" t="s">
        <v>28</v>
      </c>
      <c r="B117" s="22">
        <v>90</v>
      </c>
    </row>
    <row r="118" spans="1:2" ht="17.25" thickBot="1" x14ac:dyDescent="0.3">
      <c r="A118" s="17" t="s">
        <v>8</v>
      </c>
      <c r="B118" s="18">
        <f>SUM(B109:B117)</f>
        <v>4314</v>
      </c>
    </row>
    <row r="119" spans="1:2" x14ac:dyDescent="0.25">
      <c r="A119" s="1"/>
      <c r="B119" s="1"/>
    </row>
    <row r="120" spans="1:2" x14ac:dyDescent="0.25">
      <c r="A120" s="1"/>
      <c r="B120" s="1"/>
    </row>
    <row r="121" spans="1:2" ht="23.25" x14ac:dyDescent="0.25">
      <c r="A121" s="31" t="s">
        <v>69</v>
      </c>
      <c r="B121" s="32">
        <v>204245.31</v>
      </c>
    </row>
  </sheetData>
  <mergeCells count="11">
    <mergeCell ref="A81:B81"/>
    <mergeCell ref="A85:B85"/>
    <mergeCell ref="A88:B88"/>
    <mergeCell ref="A100:B100"/>
    <mergeCell ref="A108:B108"/>
    <mergeCell ref="A61:B61"/>
    <mergeCell ref="A1:B1"/>
    <mergeCell ref="A2:B2"/>
    <mergeCell ref="A3:B3"/>
    <mergeCell ref="A25:B25"/>
    <mergeCell ref="A30:B30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2026-01-15T10:33:51Z</cp:lastPrinted>
  <dcterms:created xsi:type="dcterms:W3CDTF">2020-02-13T10:45:38Z</dcterms:created>
  <dcterms:modified xsi:type="dcterms:W3CDTF">2026-01-19T07:08:47Z</dcterms:modified>
</cp:coreProperties>
</file>